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10" windowWidth="19420" windowHeight="1102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Foglio1!$A$1:$C$44</definedName>
  </definedNames>
  <calcPr calcId="124519"/>
</workbook>
</file>

<file path=xl/calcChain.xml><?xml version="1.0" encoding="utf-8"?>
<calcChain xmlns="http://schemas.openxmlformats.org/spreadsheetml/2006/main">
  <c r="E26" i="2"/>
  <c r="E25"/>
  <c r="E24"/>
  <c r="E23"/>
  <c r="E22"/>
  <c r="E21"/>
  <c r="E20"/>
  <c r="E19"/>
  <c r="E18"/>
  <c r="E17"/>
  <c r="E16"/>
  <c r="E27" s="1"/>
  <c r="E13"/>
  <c r="E12"/>
  <c r="E11"/>
  <c r="E10"/>
  <c r="E9"/>
  <c r="E8"/>
  <c r="E7"/>
  <c r="E6"/>
  <c r="E4"/>
  <c r="E14" s="1"/>
  <c r="E28" l="1"/>
</calcChain>
</file>

<file path=xl/sharedStrings.xml><?xml version="1.0" encoding="utf-8"?>
<sst xmlns="http://schemas.openxmlformats.org/spreadsheetml/2006/main" count="70" uniqueCount="62">
  <si>
    <t>DICHIARAZIONE RIEPILOGATIVA PER LIQUIDAZIONE FIS DOCENTI</t>
  </si>
  <si>
    <t>ATTIVITA' AGGIUNTIVE € 35,00/€ 50,00</t>
  </si>
  <si>
    <t xml:space="preserve"> N. ORE</t>
  </si>
  <si>
    <t>NOTE</t>
  </si>
  <si>
    <t>RECUPERO E POTENZIAMENTO</t>
  </si>
  <si>
    <t>RECUPERO II GRADO</t>
  </si>
  <si>
    <t xml:space="preserve">PLESSO: </t>
  </si>
  <si>
    <t xml:space="preserve">FIRMA </t>
  </si>
  <si>
    <t>GRUPPO SPORTIVO</t>
  </si>
  <si>
    <t>RECUPERO sc. sec. II gr</t>
  </si>
  <si>
    <t>dalla prima nota al bilancio</t>
  </si>
  <si>
    <t>Le storie abitano nei libri</t>
  </si>
  <si>
    <t>ATTIVITA' PRIMARIE</t>
  </si>
  <si>
    <t xml:space="preserve">fiduciari di plesso                      inf e prim giano                         infanzia bastardo              primaria e sec I gr Bastardo              </t>
  </si>
  <si>
    <t>incontri ASL</t>
  </si>
  <si>
    <t>uscite</t>
  </si>
  <si>
    <t xml:space="preserve">collaboratori DS                 </t>
  </si>
  <si>
    <r>
      <t xml:space="preserve">coordinatori classe  III </t>
    </r>
    <r>
      <rPr>
        <sz val="9"/>
        <color indexed="8"/>
        <rFont val="Times New Roman"/>
        <family val="1"/>
      </rPr>
      <t>(Sec. I gr)</t>
    </r>
    <r>
      <rPr>
        <b/>
        <sz val="11"/>
        <color indexed="8"/>
        <rFont val="Times New Roman"/>
        <family val="1"/>
      </rPr>
      <t xml:space="preserve">  V </t>
    </r>
    <r>
      <rPr>
        <sz val="9"/>
        <color indexed="8"/>
        <rFont val="Times New Roman"/>
        <family val="1"/>
      </rPr>
      <t>(Sec. II gr)</t>
    </r>
  </si>
  <si>
    <r>
      <t xml:space="preserve">coordinatori classe  I - II   </t>
    </r>
    <r>
      <rPr>
        <sz val="9"/>
        <color indexed="8"/>
        <rFont val="Times New Roman"/>
        <family val="1"/>
      </rPr>
      <t xml:space="preserve">(Sec. I gr)                      </t>
    </r>
    <r>
      <rPr>
        <b/>
        <sz val="11"/>
        <color indexed="8"/>
        <rFont val="Times New Roman"/>
        <family val="1"/>
      </rPr>
      <t>I - II - III - IV</t>
    </r>
    <r>
      <rPr>
        <sz val="9"/>
        <color indexed="8"/>
        <rFont val="Times New Roman"/>
        <family val="1"/>
      </rPr>
      <t xml:space="preserve"> (Sec. II gr)</t>
    </r>
  </si>
  <si>
    <r>
      <t>animatore digitale</t>
    </r>
    <r>
      <rPr>
        <sz val="9"/>
        <color indexed="8"/>
        <rFont val="Times New Roman"/>
        <family val="1"/>
      </rPr>
      <t xml:space="preserve"> </t>
    </r>
  </si>
  <si>
    <r>
      <t>resp. lab informatica</t>
    </r>
    <r>
      <rPr>
        <sz val="11"/>
        <color indexed="8"/>
        <rFont val="Times New Roman"/>
        <family val="1"/>
      </rPr>
      <t xml:space="preserve"> </t>
    </r>
  </si>
  <si>
    <t xml:space="preserve">tutor                               </t>
  </si>
  <si>
    <t>ORE</t>
  </si>
  <si>
    <t>FONDO DI ISTITUTO DOCENTI  2017-18 (allegato n. 1)</t>
  </si>
  <si>
    <t>ore</t>
  </si>
  <si>
    <t>importo</t>
  </si>
  <si>
    <t>TOTALE PREVISTO</t>
  </si>
  <si>
    <t xml:space="preserve">collaboratori DS                </t>
  </si>
  <si>
    <t>2 x 60 h</t>
  </si>
  <si>
    <r>
      <t xml:space="preserve">coordinatori classe                I - II   </t>
    </r>
    <r>
      <rPr>
        <sz val="9"/>
        <color indexed="8"/>
        <rFont val="Times New Roman"/>
        <family val="1"/>
      </rPr>
      <t xml:space="preserve">(Sec. I gr)                                                  </t>
    </r>
    <r>
      <rPr>
        <b/>
        <sz val="11"/>
        <color indexed="8"/>
        <rFont val="Times New Roman"/>
        <family val="1"/>
      </rPr>
      <t>I - II - III - IV</t>
    </r>
    <r>
      <rPr>
        <sz val="9"/>
        <color indexed="8"/>
        <rFont val="Times New Roman"/>
        <family val="1"/>
      </rPr>
      <t xml:space="preserve"> (Sec. II gr)</t>
    </r>
  </si>
  <si>
    <t>10  x 10 h</t>
  </si>
  <si>
    <r>
      <t xml:space="preserve">coordinatori classe                            III </t>
    </r>
    <r>
      <rPr>
        <sz val="9"/>
        <color indexed="8"/>
        <rFont val="Times New Roman"/>
        <family val="1"/>
      </rPr>
      <t>(Sec. I gr)</t>
    </r>
    <r>
      <rPr>
        <b/>
        <sz val="11"/>
        <color indexed="8"/>
        <rFont val="Times New Roman"/>
        <family val="1"/>
      </rPr>
      <t xml:space="preserve">  V </t>
    </r>
    <r>
      <rPr>
        <sz val="9"/>
        <color indexed="8"/>
        <rFont val="Times New Roman"/>
        <family val="1"/>
      </rPr>
      <t>(Sec. II gr)</t>
    </r>
  </si>
  <si>
    <t>3 x 15 h</t>
  </si>
  <si>
    <t>2 x 10 h                     1 x 20       2 x 40</t>
  </si>
  <si>
    <t>animatore digitale</t>
  </si>
  <si>
    <t>4 x 5 h</t>
  </si>
  <si>
    <t xml:space="preserve">PROGETTI </t>
  </si>
  <si>
    <t>Sulle ali delle parole per viaggiare nel mondo…..</t>
  </si>
  <si>
    <t>In viaggio con una nuvola</t>
  </si>
  <si>
    <t>La valigia di Enea, il viaggio fra realtà e fantasia</t>
  </si>
  <si>
    <t>Il vizio di leggere: come prenderlo a scuola</t>
  </si>
  <si>
    <t>A,B,C alimentarsi bene conviene</t>
  </si>
  <si>
    <t xml:space="preserve">Il ciclo dell'acqua </t>
  </si>
  <si>
    <t xml:space="preserve">Iniziative varie </t>
  </si>
  <si>
    <t xml:space="preserve">ORIENTAMENTO/ OPEN DAY  </t>
  </si>
  <si>
    <t xml:space="preserve">FONDO a. s. 2017-18  </t>
  </si>
  <si>
    <t>TOTALE</t>
  </si>
  <si>
    <t>Sulle ali delle parole per viaggiare nel mondo….</t>
  </si>
  <si>
    <t>A,B,C; Alimentarsi bene conviene</t>
  </si>
  <si>
    <t>Il ciclo dell'acqua</t>
  </si>
  <si>
    <t>ORIENTAMENTO/OPEN DAY</t>
  </si>
  <si>
    <t>ANNO SCOLASTICO 2076/2018</t>
  </si>
  <si>
    <t>incontri ASL                       ( indicare ore)</t>
  </si>
  <si>
    <t>uscite                            ( indicare numero)</t>
  </si>
  <si>
    <t>ATTIVITA' PRIMARIE                  ( indicare SI/NO)</t>
  </si>
  <si>
    <t>Iniziative varie                       (indicare quali)</t>
  </si>
  <si>
    <t>Dalla prima nota al bilancio</t>
  </si>
  <si>
    <r>
      <t xml:space="preserve"> </t>
    </r>
    <r>
      <rPr>
        <b/>
        <sz val="11"/>
        <color theme="1"/>
        <rFont val="Calibri"/>
        <family val="2"/>
        <scheme val="minor"/>
      </rPr>
      <t>DA COMPILARE E RESTITUIRE  ENTRO IL 22/06/2018</t>
    </r>
  </si>
  <si>
    <t>FUNZIONE STRUMENTALE</t>
  </si>
  <si>
    <t>PROGETTI                         (indicare ore)</t>
  </si>
  <si>
    <t>NB. Per i progetti allegare prospetti ore svolte</t>
  </si>
  <si>
    <t xml:space="preserve">DOCENTE: </t>
  </si>
</sst>
</file>

<file path=xl/styles.xml><?xml version="1.0" encoding="utf-8"?>
<styleSheet xmlns="http://schemas.openxmlformats.org/spreadsheetml/2006/main">
  <numFmts count="1">
    <numFmt numFmtId="164" formatCode="_-[$€-410]\ * #,##0.00_-;\-[$€-410]\ * #,##0.00_-;_-[$€-410]\ 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0" fontId="2" fillId="0" borderId="1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/>
    <xf numFmtId="0" fontId="0" fillId="0" borderId="2" xfId="0" applyFont="1" applyBorder="1"/>
    <xf numFmtId="0" fontId="3" fillId="0" borderId="3" xfId="0" applyFont="1" applyFill="1" applyBorder="1" applyAlignment="1">
      <alignment horizontal="left" wrapText="1"/>
    </xf>
    <xf numFmtId="0" fontId="0" fillId="0" borderId="3" xfId="0" applyFont="1" applyBorder="1"/>
    <xf numFmtId="0" fontId="3" fillId="3" borderId="0" xfId="0" applyFont="1" applyFill="1" applyBorder="1" applyAlignment="1"/>
    <xf numFmtId="0" fontId="1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164" fontId="8" fillId="5" borderId="3" xfId="0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/>
    <xf numFmtId="0" fontId="3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workbookViewId="0">
      <selection activeCell="K15" sqref="K15"/>
    </sheetView>
  </sheetViews>
  <sheetFormatPr defaultRowHeight="14.5"/>
  <cols>
    <col min="1" max="1" width="39.54296875" customWidth="1"/>
    <col min="2" max="2" width="12.1796875" customWidth="1"/>
    <col min="3" max="3" width="32.1796875" customWidth="1"/>
  </cols>
  <sheetData>
    <row r="2" spans="1:5">
      <c r="A2" t="s">
        <v>51</v>
      </c>
      <c r="B2" s="1"/>
      <c r="C2" s="1"/>
    </row>
    <row r="3" spans="1:5">
      <c r="A3" s="1" t="s">
        <v>0</v>
      </c>
      <c r="B3" s="1"/>
      <c r="C3" s="1"/>
    </row>
    <row r="4" spans="1:5">
      <c r="A4" s="1"/>
      <c r="B4" s="1"/>
      <c r="C4" s="1"/>
    </row>
    <row r="5" spans="1:5">
      <c r="A5" s="6" t="s">
        <v>61</v>
      </c>
      <c r="B5" s="54" t="s">
        <v>6</v>
      </c>
      <c r="C5" s="55"/>
    </row>
    <row r="6" spans="1:5">
      <c r="A6" s="1"/>
      <c r="B6" s="1"/>
      <c r="C6" s="1"/>
    </row>
    <row r="7" spans="1:5">
      <c r="A7" s="2" t="s">
        <v>1</v>
      </c>
      <c r="B7" s="3" t="s">
        <v>2</v>
      </c>
      <c r="C7" s="3" t="s">
        <v>3</v>
      </c>
    </row>
    <row r="8" spans="1:5">
      <c r="A8" s="3" t="s">
        <v>4</v>
      </c>
      <c r="B8" s="3"/>
      <c r="C8" s="3"/>
    </row>
    <row r="9" spans="1:5" ht="15" thickBot="1">
      <c r="A9" s="12" t="s">
        <v>5</v>
      </c>
      <c r="B9" s="12"/>
      <c r="C9" s="12"/>
    </row>
    <row r="10" spans="1:5">
      <c r="A10" s="46" t="s">
        <v>54</v>
      </c>
      <c r="B10" s="47"/>
      <c r="C10" s="48"/>
      <c r="D10" s="15"/>
      <c r="E10" s="15"/>
    </row>
    <row r="11" spans="1:5">
      <c r="A11" s="50" t="s">
        <v>58</v>
      </c>
      <c r="B11" s="49"/>
      <c r="C11" s="49"/>
      <c r="D11" s="15"/>
      <c r="E11" s="15"/>
    </row>
    <row r="12" spans="1:5">
      <c r="A12" s="13" t="s">
        <v>16</v>
      </c>
      <c r="B12" s="14"/>
      <c r="C12" s="14"/>
    </row>
    <row r="13" spans="1:5" ht="28.5">
      <c r="A13" s="10" t="s">
        <v>18</v>
      </c>
      <c r="B13" s="3"/>
      <c r="C13" s="3"/>
    </row>
    <row r="14" spans="1:5">
      <c r="A14" s="10" t="s">
        <v>17</v>
      </c>
      <c r="B14" s="3"/>
      <c r="C14" s="3"/>
    </row>
    <row r="15" spans="1:5" ht="42.5">
      <c r="A15" s="10" t="s">
        <v>13</v>
      </c>
      <c r="B15" s="3"/>
      <c r="C15" s="3"/>
    </row>
    <row r="16" spans="1:5">
      <c r="A16" s="9" t="s">
        <v>19</v>
      </c>
      <c r="B16" s="3"/>
      <c r="C16" s="3"/>
    </row>
    <row r="17" spans="1:3">
      <c r="A17" s="10" t="s">
        <v>20</v>
      </c>
      <c r="B17" s="3"/>
      <c r="C17" s="3"/>
    </row>
    <row r="18" spans="1:3">
      <c r="A18" s="10" t="s">
        <v>21</v>
      </c>
      <c r="B18" s="3"/>
      <c r="C18" s="3"/>
    </row>
    <row r="19" spans="1:3">
      <c r="A19" s="42"/>
      <c r="B19" s="43"/>
      <c r="C19" s="44"/>
    </row>
    <row r="20" spans="1:3">
      <c r="A20" s="9" t="s">
        <v>52</v>
      </c>
      <c r="B20" s="4"/>
      <c r="C20" s="3"/>
    </row>
    <row r="21" spans="1:3">
      <c r="A21" s="9" t="s">
        <v>53</v>
      </c>
      <c r="B21" s="3"/>
      <c r="C21" s="5"/>
    </row>
    <row r="22" spans="1:3">
      <c r="A22" s="45" t="s">
        <v>59</v>
      </c>
      <c r="B22" s="16" t="s">
        <v>22</v>
      </c>
      <c r="C22" s="6" t="s">
        <v>3</v>
      </c>
    </row>
    <row r="23" spans="1:3">
      <c r="A23" s="7" t="s">
        <v>8</v>
      </c>
      <c r="B23" s="3"/>
      <c r="C23" s="3"/>
    </row>
    <row r="24" spans="1:3">
      <c r="A24" s="31" t="s">
        <v>56</v>
      </c>
      <c r="B24" s="3"/>
      <c r="C24" s="3"/>
    </row>
    <row r="25" spans="1:3" ht="28.5">
      <c r="A25" s="8" t="s">
        <v>47</v>
      </c>
      <c r="B25" s="3"/>
      <c r="C25" s="6"/>
    </row>
    <row r="26" spans="1:3">
      <c r="A26" s="8" t="s">
        <v>38</v>
      </c>
      <c r="B26" s="6"/>
      <c r="C26" s="6"/>
    </row>
    <row r="27" spans="1:3">
      <c r="A27" s="9" t="s">
        <v>11</v>
      </c>
      <c r="B27" s="6"/>
      <c r="C27" s="6"/>
    </row>
    <row r="28" spans="1:3" ht="28.5">
      <c r="A28" s="10" t="s">
        <v>39</v>
      </c>
      <c r="B28" s="6"/>
      <c r="C28" s="6"/>
    </row>
    <row r="29" spans="1:3">
      <c r="A29" s="10" t="s">
        <v>40</v>
      </c>
      <c r="B29" s="6"/>
      <c r="C29" s="6"/>
    </row>
    <row r="30" spans="1:3">
      <c r="A30" s="10" t="s">
        <v>48</v>
      </c>
      <c r="B30" s="6"/>
      <c r="C30" s="6"/>
    </row>
    <row r="31" spans="1:3">
      <c r="A31" s="9" t="s">
        <v>49</v>
      </c>
      <c r="B31" s="6"/>
      <c r="C31" s="6"/>
    </row>
    <row r="32" spans="1:3" ht="28.5">
      <c r="A32" s="10" t="s">
        <v>55</v>
      </c>
      <c r="B32" s="6"/>
      <c r="C32" s="6"/>
    </row>
    <row r="33" spans="1:3">
      <c r="A33" s="6"/>
      <c r="B33" s="6"/>
      <c r="C33" s="6"/>
    </row>
    <row r="34" spans="1:3">
      <c r="A34" s="6"/>
      <c r="B34" s="6"/>
      <c r="C34" s="6"/>
    </row>
    <row r="35" spans="1:3">
      <c r="A35" s="6"/>
      <c r="B35" s="6"/>
      <c r="C35" s="6"/>
    </row>
    <row r="36" spans="1:3">
      <c r="A36" s="11"/>
      <c r="B36" s="6"/>
      <c r="C36" s="6"/>
    </row>
    <row r="37" spans="1:3">
      <c r="A37" s="11" t="s">
        <v>50</v>
      </c>
      <c r="B37" s="6"/>
      <c r="C37" s="6"/>
    </row>
    <row r="38" spans="1:3">
      <c r="A38" s="51"/>
      <c r="B38" s="52"/>
      <c r="C38" s="53"/>
    </row>
    <row r="39" spans="1:3">
      <c r="A39" t="s">
        <v>60</v>
      </c>
    </row>
    <row r="40" spans="1:3">
      <c r="A40" s="32" t="s">
        <v>57</v>
      </c>
      <c r="B40" s="33"/>
      <c r="C40" s="33"/>
    </row>
    <row r="41" spans="1:3">
      <c r="A41" s="1"/>
      <c r="B41" s="1"/>
      <c r="C41" s="1"/>
    </row>
    <row r="42" spans="1:3">
      <c r="A42" s="1"/>
      <c r="B42" s="1"/>
      <c r="C42" t="s">
        <v>7</v>
      </c>
    </row>
  </sheetData>
  <mergeCells count="5">
    <mergeCell ref="A10:C10"/>
    <mergeCell ref="A40:C40"/>
    <mergeCell ref="B5:C5"/>
    <mergeCell ref="A19:C19"/>
    <mergeCell ref="A38:C38"/>
  </mergeCells>
  <printOptions horizontalCentered="1"/>
  <pageMargins left="0.70866141732283472" right="0.70866141732283472" top="0.23622047244094491" bottom="0.27559055118110237" header="0.19685039370078741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opLeftCell="A10" workbookViewId="0">
      <selection activeCell="A16" sqref="A16:A26"/>
    </sheetView>
  </sheetViews>
  <sheetFormatPr defaultRowHeight="14.5"/>
  <cols>
    <col min="1" max="1" width="24.54296875" bestFit="1" customWidth="1"/>
    <col min="5" max="5" width="20.1796875" bestFit="1" customWidth="1"/>
  </cols>
  <sheetData>
    <row r="1" spans="1:5">
      <c r="A1" s="34" t="s">
        <v>23</v>
      </c>
      <c r="B1" s="35"/>
      <c r="C1" s="35"/>
      <c r="D1" s="35"/>
      <c r="E1" s="35"/>
    </row>
    <row r="2" spans="1:5">
      <c r="A2" s="36" t="s">
        <v>12</v>
      </c>
      <c r="B2" s="37"/>
      <c r="C2" s="37"/>
      <c r="D2" s="37"/>
      <c r="E2" s="37"/>
    </row>
    <row r="3" spans="1:5">
      <c r="A3" s="17"/>
      <c r="B3" s="17"/>
      <c r="C3" s="17" t="s">
        <v>24</v>
      </c>
      <c r="D3" s="17" t="s">
        <v>25</v>
      </c>
      <c r="E3" s="17" t="s">
        <v>26</v>
      </c>
    </row>
    <row r="4" spans="1:5">
      <c r="A4" s="18" t="s">
        <v>27</v>
      </c>
      <c r="B4" s="17" t="s">
        <v>28</v>
      </c>
      <c r="C4" s="17">
        <v>120</v>
      </c>
      <c r="D4" s="19">
        <v>17.5</v>
      </c>
      <c r="E4" s="19">
        <f>C4*D4+12.08</f>
        <v>2112.08</v>
      </c>
    </row>
    <row r="5" spans="1:5">
      <c r="A5" s="18"/>
      <c r="B5" s="17"/>
      <c r="C5" s="17"/>
      <c r="D5" s="19"/>
      <c r="E5" s="19"/>
    </row>
    <row r="6" spans="1:5" ht="53.15" customHeight="1">
      <c r="A6" s="18" t="s">
        <v>29</v>
      </c>
      <c r="B6" s="20" t="s">
        <v>30</v>
      </c>
      <c r="C6" s="20">
        <v>100</v>
      </c>
      <c r="D6" s="21">
        <v>17.5</v>
      </c>
      <c r="E6" s="21">
        <f t="shared" ref="E6:E13" si="0">C6*D6</f>
        <v>1750</v>
      </c>
    </row>
    <row r="7" spans="1:5" ht="41.15" customHeight="1">
      <c r="A7" s="18" t="s">
        <v>31</v>
      </c>
      <c r="B7" s="17" t="s">
        <v>32</v>
      </c>
      <c r="C7" s="17">
        <v>45</v>
      </c>
      <c r="D7" s="19">
        <v>17.5</v>
      </c>
      <c r="E7" s="19">
        <f t="shared" si="0"/>
        <v>787.5</v>
      </c>
    </row>
    <row r="8" spans="1:5" ht="76" customHeight="1">
      <c r="A8" s="10" t="s">
        <v>13</v>
      </c>
      <c r="B8" s="10" t="s">
        <v>33</v>
      </c>
      <c r="C8" s="17">
        <v>120</v>
      </c>
      <c r="D8" s="19">
        <v>17.5</v>
      </c>
      <c r="E8" s="19">
        <f t="shared" si="0"/>
        <v>2100</v>
      </c>
    </row>
    <row r="9" spans="1:5">
      <c r="A9" s="17" t="s">
        <v>34</v>
      </c>
      <c r="B9" s="17"/>
      <c r="C9" s="17">
        <v>10</v>
      </c>
      <c r="D9" s="19">
        <v>17.5</v>
      </c>
      <c r="E9" s="19">
        <f t="shared" si="0"/>
        <v>175</v>
      </c>
    </row>
    <row r="10" spans="1:5">
      <c r="A10" s="18" t="s">
        <v>20</v>
      </c>
      <c r="B10" s="17"/>
      <c r="C10" s="22">
        <v>25</v>
      </c>
      <c r="D10" s="19">
        <v>17.5</v>
      </c>
      <c r="E10" s="19">
        <f t="shared" si="0"/>
        <v>437.5</v>
      </c>
    </row>
    <row r="11" spans="1:5">
      <c r="A11" s="18" t="s">
        <v>21</v>
      </c>
      <c r="B11" s="17" t="s">
        <v>35</v>
      </c>
      <c r="C11" s="17">
        <v>20</v>
      </c>
      <c r="D11" s="19">
        <v>17.5</v>
      </c>
      <c r="E11" s="19">
        <f t="shared" si="0"/>
        <v>350</v>
      </c>
    </row>
    <row r="12" spans="1:5">
      <c r="A12" s="17" t="s">
        <v>14</v>
      </c>
      <c r="B12" s="17"/>
      <c r="C12" s="17">
        <v>50</v>
      </c>
      <c r="D12" s="19">
        <v>17.5</v>
      </c>
      <c r="E12" s="19">
        <f t="shared" si="0"/>
        <v>875</v>
      </c>
    </row>
    <row r="13" spans="1:5">
      <c r="A13" s="17" t="s">
        <v>15</v>
      </c>
      <c r="B13" s="17"/>
      <c r="C13" s="17">
        <v>110</v>
      </c>
      <c r="D13" s="19">
        <v>17.5</v>
      </c>
      <c r="E13" s="19">
        <f t="shared" si="0"/>
        <v>1925</v>
      </c>
    </row>
    <row r="14" spans="1:5">
      <c r="A14" s="17"/>
      <c r="B14" s="17"/>
      <c r="C14" s="17"/>
      <c r="D14" s="23"/>
      <c r="E14" s="24">
        <f>SUM(E4:E13)</f>
        <v>10512.08</v>
      </c>
    </row>
    <row r="15" spans="1:5">
      <c r="A15" s="38" t="s">
        <v>36</v>
      </c>
      <c r="B15" s="39"/>
      <c r="C15" s="39"/>
      <c r="D15" s="39"/>
      <c r="E15" s="39"/>
    </row>
    <row r="16" spans="1:5">
      <c r="A16" s="7" t="s">
        <v>9</v>
      </c>
      <c r="B16" s="25"/>
      <c r="C16" s="25">
        <v>80</v>
      </c>
      <c r="D16" s="26">
        <v>50</v>
      </c>
      <c r="E16" s="26">
        <f t="shared" ref="E16:E26" si="1">D16*C16</f>
        <v>4000</v>
      </c>
    </row>
    <row r="17" spans="1:5">
      <c r="A17" s="7" t="s">
        <v>10</v>
      </c>
      <c r="B17" s="25"/>
      <c r="C17" s="25">
        <v>30</v>
      </c>
      <c r="D17" s="26">
        <v>35</v>
      </c>
      <c r="E17" s="26">
        <f t="shared" si="1"/>
        <v>1050</v>
      </c>
    </row>
    <row r="18" spans="1:5" ht="31.5" customHeight="1">
      <c r="A18" s="8" t="s">
        <v>37</v>
      </c>
      <c r="B18" s="25"/>
      <c r="C18" s="25">
        <v>81</v>
      </c>
      <c r="D18" s="26">
        <v>35</v>
      </c>
      <c r="E18" s="26">
        <f t="shared" si="1"/>
        <v>2835</v>
      </c>
    </row>
    <row r="19" spans="1:5">
      <c r="A19" s="9" t="s">
        <v>38</v>
      </c>
      <c r="B19" s="17"/>
      <c r="C19" s="17">
        <v>40</v>
      </c>
      <c r="D19" s="19">
        <v>17.5</v>
      </c>
      <c r="E19" s="19">
        <f t="shared" si="1"/>
        <v>700</v>
      </c>
    </row>
    <row r="20" spans="1:5">
      <c r="A20" s="9" t="s">
        <v>11</v>
      </c>
      <c r="B20" s="17"/>
      <c r="C20" s="17">
        <v>40</v>
      </c>
      <c r="D20" s="19">
        <v>17.5</v>
      </c>
      <c r="E20" s="19">
        <f t="shared" si="1"/>
        <v>700</v>
      </c>
    </row>
    <row r="21" spans="1:5" ht="34.5" customHeight="1">
      <c r="A21" s="10" t="s">
        <v>39</v>
      </c>
      <c r="B21" s="17"/>
      <c r="C21" s="17">
        <v>69</v>
      </c>
      <c r="D21" s="19">
        <v>17.5</v>
      </c>
      <c r="E21" s="19">
        <f t="shared" si="1"/>
        <v>1207.5</v>
      </c>
    </row>
    <row r="22" spans="1:5" ht="34" customHeight="1">
      <c r="A22" s="10" t="s">
        <v>40</v>
      </c>
      <c r="B22" s="17"/>
      <c r="C22" s="17">
        <v>20</v>
      </c>
      <c r="D22" s="19">
        <v>17.5</v>
      </c>
      <c r="E22" s="19">
        <f t="shared" si="1"/>
        <v>350</v>
      </c>
    </row>
    <row r="23" spans="1:5" ht="28.5">
      <c r="A23" s="10" t="s">
        <v>41</v>
      </c>
      <c r="B23" s="17"/>
      <c r="C23" s="17">
        <v>6</v>
      </c>
      <c r="D23" s="19">
        <v>17.5</v>
      </c>
      <c r="E23" s="19">
        <f t="shared" si="1"/>
        <v>105</v>
      </c>
    </row>
    <row r="24" spans="1:5">
      <c r="A24" s="10" t="s">
        <v>42</v>
      </c>
      <c r="B24" s="17"/>
      <c r="C24" s="17">
        <v>10</v>
      </c>
      <c r="D24" s="19">
        <v>17.5</v>
      </c>
      <c r="E24" s="19">
        <f t="shared" si="1"/>
        <v>175</v>
      </c>
    </row>
    <row r="25" spans="1:5">
      <c r="A25" s="11" t="s">
        <v>43</v>
      </c>
      <c r="B25" s="17"/>
      <c r="C25" s="17">
        <v>53</v>
      </c>
      <c r="D25" s="19">
        <v>17.5</v>
      </c>
      <c r="E25" s="19">
        <f t="shared" si="1"/>
        <v>927.5</v>
      </c>
    </row>
    <row r="26" spans="1:5" ht="26.5">
      <c r="A26" s="27" t="s">
        <v>44</v>
      </c>
      <c r="B26" s="18"/>
      <c r="C26" s="17">
        <v>116</v>
      </c>
      <c r="D26" s="19">
        <v>17.5</v>
      </c>
      <c r="E26" s="19">
        <f t="shared" si="1"/>
        <v>2030</v>
      </c>
    </row>
    <row r="27" spans="1:5">
      <c r="A27" s="28"/>
      <c r="B27" s="40" t="s">
        <v>45</v>
      </c>
      <c r="C27" s="40"/>
      <c r="D27" s="40"/>
      <c r="E27" s="29">
        <f>SUM(E16:E26)</f>
        <v>14080</v>
      </c>
    </row>
    <row r="28" spans="1:5">
      <c r="A28" s="28"/>
      <c r="B28" s="41" t="s">
        <v>46</v>
      </c>
      <c r="C28" s="41"/>
      <c r="D28" s="41"/>
      <c r="E28" s="30">
        <f>E27+E14</f>
        <v>24592.080000000002</v>
      </c>
    </row>
  </sheetData>
  <mergeCells count="5">
    <mergeCell ref="A1:E1"/>
    <mergeCell ref="A2:E2"/>
    <mergeCell ref="A15:E15"/>
    <mergeCell ref="B27:D27"/>
    <mergeCell ref="B28:D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Enrica63</dc:creator>
  <cp:lastModifiedBy>Enrica63</cp:lastModifiedBy>
  <cp:lastPrinted>2018-06-06T07:02:43Z</cp:lastPrinted>
  <dcterms:created xsi:type="dcterms:W3CDTF">2016-10-19T10:59:19Z</dcterms:created>
  <dcterms:modified xsi:type="dcterms:W3CDTF">2018-06-06T07:09:46Z</dcterms:modified>
</cp:coreProperties>
</file>